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ocuments\Articles\7s Report\011519 - SAR Research - FCFY + ROE\"/>
    </mc:Choice>
  </mc:AlternateContent>
  <xr:revisionPtr revIDLastSave="0" documentId="13_ncr:1_{13D73551-402D-4D35-A8F3-C57677E2B8CA}" xr6:coauthVersionLast="40" xr6:coauthVersionMax="40" xr10:uidLastSave="{00000000-0000-0000-0000-000000000000}"/>
  <bookViews>
    <workbookView xWindow="0" yWindow="0" windowWidth="19035" windowHeight="10215" xr2:uid="{00000000-000D-0000-FFFF-FFFF00000000}"/>
  </bookViews>
  <sheets>
    <sheet name="FCFY" sheetId="1" r:id="rId1"/>
    <sheet name="RO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  <c r="I43" i="1"/>
  <c r="I15" i="1"/>
  <c r="I49" i="1"/>
  <c r="I30" i="1"/>
  <c r="I50" i="1"/>
  <c r="I6" i="1"/>
  <c r="I53" i="1"/>
  <c r="I18" i="1"/>
  <c r="I32" i="1"/>
  <c r="I27" i="1"/>
  <c r="I11" i="1"/>
  <c r="I17" i="1"/>
  <c r="I7" i="1"/>
  <c r="I41" i="1"/>
  <c r="I33" i="1"/>
  <c r="I9" i="1"/>
  <c r="I20" i="1"/>
  <c r="I8" i="1"/>
  <c r="I38" i="1"/>
  <c r="I36" i="1"/>
  <c r="I34" i="1"/>
  <c r="I31" i="1"/>
  <c r="I25" i="1"/>
  <c r="I24" i="1"/>
  <c r="I45" i="1"/>
  <c r="I28" i="1"/>
  <c r="I39" i="1"/>
  <c r="I29" i="1"/>
  <c r="I22" i="1"/>
  <c r="I40" i="1"/>
  <c r="I19" i="1"/>
  <c r="I13" i="1"/>
  <c r="I42" i="1"/>
  <c r="I12" i="1"/>
  <c r="I16" i="1"/>
  <c r="I44" i="1"/>
  <c r="I35" i="1"/>
  <c r="I10" i="1"/>
  <c r="I46" i="1"/>
  <c r="I23" i="1"/>
  <c r="I26" i="1"/>
  <c r="I48" i="1"/>
  <c r="I52" i="1"/>
  <c r="I37" i="1"/>
  <c r="I21" i="1"/>
  <c r="I51" i="1"/>
  <c r="I14" i="1"/>
  <c r="I47" i="1"/>
</calcChain>
</file>

<file path=xl/sharedStrings.xml><?xml version="1.0" encoding="utf-8"?>
<sst xmlns="http://schemas.openxmlformats.org/spreadsheetml/2006/main" count="239" uniqueCount="161">
  <si>
    <t>Symbol</t>
  </si>
  <si>
    <t>Name</t>
  </si>
  <si>
    <t>Sector</t>
  </si>
  <si>
    <t>PE Ratio (TTM)</t>
  </si>
  <si>
    <t>Healthcare</t>
  </si>
  <si>
    <t>AAL</t>
  </si>
  <si>
    <t>American Airlines Group Inc</t>
  </si>
  <si>
    <t>Industrials</t>
  </si>
  <si>
    <t>Consumer Cyclical</t>
  </si>
  <si>
    <t>AAPL</t>
  </si>
  <si>
    <t>Apple Inc</t>
  </si>
  <si>
    <t>Technology</t>
  </si>
  <si>
    <t>ABBV</t>
  </si>
  <si>
    <t>AbbVie Inc</t>
  </si>
  <si>
    <t>Consumer Defensive</t>
  </si>
  <si>
    <t>ADSK</t>
  </si>
  <si>
    <t>Autodesk Inc</t>
  </si>
  <si>
    <t>Utilities</t>
  </si>
  <si>
    <t>AFL</t>
  </si>
  <si>
    <t>Aflac Inc</t>
  </si>
  <si>
    <t>Financial Services</t>
  </si>
  <si>
    <t>AGN</t>
  </si>
  <si>
    <t>Allergan PLC</t>
  </si>
  <si>
    <t>ALL</t>
  </si>
  <si>
    <t>Allstate Corp</t>
  </si>
  <si>
    <t>AMAT</t>
  </si>
  <si>
    <t>Applied Materials Inc</t>
  </si>
  <si>
    <t>AMGN</t>
  </si>
  <si>
    <t>Amgen Inc</t>
  </si>
  <si>
    <t>AMP</t>
  </si>
  <si>
    <t>Ameriprise Financial Inc</t>
  </si>
  <si>
    <t>Communication Services</t>
  </si>
  <si>
    <t>Basic Materials</t>
  </si>
  <si>
    <t>AXP</t>
  </si>
  <si>
    <t>American Express Co</t>
  </si>
  <si>
    <t>BAC</t>
  </si>
  <si>
    <t>Bank of America Corporation</t>
  </si>
  <si>
    <t>BBY</t>
  </si>
  <si>
    <t>Best Buy Co Inc</t>
  </si>
  <si>
    <t>BEN</t>
  </si>
  <si>
    <t>Franklin Resources Inc</t>
  </si>
  <si>
    <t>C</t>
  </si>
  <si>
    <t>Citigroup Inc</t>
  </si>
  <si>
    <t>CINF</t>
  </si>
  <si>
    <t>Cincinnati Financial Corp</t>
  </si>
  <si>
    <t>CLX</t>
  </si>
  <si>
    <t>Clorox Co</t>
  </si>
  <si>
    <t>COF</t>
  </si>
  <si>
    <t>Capital One Financial Corp</t>
  </si>
  <si>
    <t>DFS</t>
  </si>
  <si>
    <t>Discover Financial Services</t>
  </si>
  <si>
    <t>DXC</t>
  </si>
  <si>
    <t>DXC Technology Co</t>
  </si>
  <si>
    <t>ETFC</t>
  </si>
  <si>
    <t>E*TRADE Financial Corp</t>
  </si>
  <si>
    <t>FCX</t>
  </si>
  <si>
    <t>Freeport-McMoRan Inc</t>
  </si>
  <si>
    <t>GILD</t>
  </si>
  <si>
    <t>Gilead Sciences Inc</t>
  </si>
  <si>
    <t>HD</t>
  </si>
  <si>
    <t>The Home Depot Inc</t>
  </si>
  <si>
    <t>HIG</t>
  </si>
  <si>
    <t>HLT</t>
  </si>
  <si>
    <t>Hilton Worldwide Holdings Inc</t>
  </si>
  <si>
    <t>HPQ</t>
  </si>
  <si>
    <t>HP Inc</t>
  </si>
  <si>
    <t>HSY</t>
  </si>
  <si>
    <t>The Hershey Co</t>
  </si>
  <si>
    <t>IBM</t>
  </si>
  <si>
    <t>International Business Machines Corp</t>
  </si>
  <si>
    <t>JPM</t>
  </si>
  <si>
    <t>JPMorgan Chase &amp; Co</t>
  </si>
  <si>
    <t>K</t>
  </si>
  <si>
    <t>Kellogg Co</t>
  </si>
  <si>
    <t>KLAC</t>
  </si>
  <si>
    <t>KLA-Tencor Corp</t>
  </si>
  <si>
    <t>KMB</t>
  </si>
  <si>
    <t>Kimberly-Clark Corp</t>
  </si>
  <si>
    <t>KSS</t>
  </si>
  <si>
    <t>Kohl's Corp</t>
  </si>
  <si>
    <t>L</t>
  </si>
  <si>
    <t>Loews Corp</t>
  </si>
  <si>
    <t>LMT</t>
  </si>
  <si>
    <t>Lockheed Martin Corp</t>
  </si>
  <si>
    <t>LRCX</t>
  </si>
  <si>
    <t>Lam Research Corp</t>
  </si>
  <si>
    <t>LUV</t>
  </si>
  <si>
    <t>Southwest Airlines Co</t>
  </si>
  <si>
    <t>LYB</t>
  </si>
  <si>
    <t>LyondellBasell Industries NV</t>
  </si>
  <si>
    <t>MA</t>
  </si>
  <si>
    <t>Mastercard Inc</t>
  </si>
  <si>
    <t>MCK</t>
  </si>
  <si>
    <t>McKesson Corp</t>
  </si>
  <si>
    <t>MCO</t>
  </si>
  <si>
    <t>Moody's Corporation</t>
  </si>
  <si>
    <t>MET</t>
  </si>
  <si>
    <t>MetLife Inc</t>
  </si>
  <si>
    <t>MO</t>
  </si>
  <si>
    <t>Altria Group Inc</t>
  </si>
  <si>
    <t>MSCI</t>
  </si>
  <si>
    <t>MSCI Inc</t>
  </si>
  <si>
    <t>MTB</t>
  </si>
  <si>
    <t>M&amp;T Bank Corp</t>
  </si>
  <si>
    <t>MTD</t>
  </si>
  <si>
    <t>Mettler-Toledo International Inc</t>
  </si>
  <si>
    <t>MU</t>
  </si>
  <si>
    <t>Micron Technology Inc</t>
  </si>
  <si>
    <t>NRG</t>
  </si>
  <si>
    <t>NRG Energy Inc</t>
  </si>
  <si>
    <t>NTAP</t>
  </si>
  <si>
    <t>NetApp Inc</t>
  </si>
  <si>
    <t>OMC</t>
  </si>
  <si>
    <t>Omnicom Group Inc</t>
  </si>
  <si>
    <t>ORLY</t>
  </si>
  <si>
    <t>O'Reilly Automotive Inc</t>
  </si>
  <si>
    <t>PFG</t>
  </si>
  <si>
    <t>Principal Financial Group Inc</t>
  </si>
  <si>
    <t>PGR</t>
  </si>
  <si>
    <t>Progressive Corp</t>
  </si>
  <si>
    <t>PRU</t>
  </si>
  <si>
    <t>Prudential Financial Inc</t>
  </si>
  <si>
    <t>RJF</t>
  </si>
  <si>
    <t>Raymond James Financial Inc</t>
  </si>
  <si>
    <t>SBUX</t>
  </si>
  <si>
    <t>Starbucks Corp</t>
  </si>
  <si>
    <t>SPGI</t>
  </si>
  <si>
    <t>S&amp;P Global Inc</t>
  </si>
  <si>
    <t>STI</t>
  </si>
  <si>
    <t>SunTrust Banks Inc</t>
  </si>
  <si>
    <t>STX</t>
  </si>
  <si>
    <t>Seagate Technology PLC</t>
  </si>
  <si>
    <t>SWKS</t>
  </si>
  <si>
    <t>Skyworks Solutions Inc</t>
  </si>
  <si>
    <t>SYF</t>
  </si>
  <si>
    <t>Synchrony Financial</t>
  </si>
  <si>
    <t>TAP</t>
  </si>
  <si>
    <t>Molson Coors Brewing Co</t>
  </si>
  <si>
    <t>TRV</t>
  </si>
  <si>
    <t>The Travelers Companies Inc</t>
  </si>
  <si>
    <t>UPS</t>
  </si>
  <si>
    <t>United Parcel Service Inc</t>
  </si>
  <si>
    <t>VIAB</t>
  </si>
  <si>
    <t>Viacom Inc</t>
  </si>
  <si>
    <t>VZ</t>
  </si>
  <si>
    <t>Verizon Communications Inc</t>
  </si>
  <si>
    <t>WDC</t>
  </si>
  <si>
    <t>Western Digital Corp</t>
  </si>
  <si>
    <t>WRK</t>
  </si>
  <si>
    <t>WRKCo Inc</t>
  </si>
  <si>
    <t>FCFY</t>
  </si>
  <si>
    <t>Hartford Fin Services Group</t>
  </si>
  <si>
    <t>EV ($ bil)</t>
  </si>
  <si>
    <t>FCF (TTM)</t>
  </si>
  <si>
    <t>Mkt Cap ($ bil)</t>
  </si>
  <si>
    <t>ROE (TTM)</t>
  </si>
  <si>
    <t>Free Cash Flow Yield</t>
  </si>
  <si>
    <t>Data as of 1/6/19 - Source: Ycharts.com</t>
  </si>
  <si>
    <t>Return On Equity</t>
  </si>
  <si>
    <t>N/A</t>
  </si>
  <si>
    <t>1 Yr % 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</si>
</sst>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10" fontId="0" fillId="0" borderId="0" xfId="2" applyNumberFormat="1" applyFont="1"/>
    <xf numFmtId="0" fontId="16" fillId="0" borderId="0" xfId="0" applyFont="1"/>
    <xf numFmtId="10" fontId="0" fillId="33" borderId="0" xfId="2" applyNumberFormat="1" applyFont="1" applyFill="1"/>
    <xf numFmtId="164" fontId="0" fillId="0" borderId="0" xfId="1" applyNumberFormat="1" applyFont="1"/>
    <xf numFmtId="0" fontId="0" fillId="34" borderId="0" xfId="0" applyFill="1"/>
    <xf numFmtId="2" fontId="0" fillId="0" borderId="0" xfId="0" applyNumberFormat="1"/>
    <xf numFmtId="10" fontId="0" fillId="34" borderId="0" xfId="2" applyNumberFormat="1" applyFont="1" applyFill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164" fontId="16" fillId="0" borderId="11" xfId="1" applyNumberFormat="1" applyFont="1" applyBorder="1" applyAlignment="1">
      <alignment horizontal="center"/>
    </xf>
    <xf numFmtId="10" fontId="16" fillId="0" borderId="11" xfId="2" applyNumberFormat="1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9" fillId="0" borderId="0" xfId="0" applyFont="1" applyAlignment="1">
      <alignment horizontal="center"/>
    </xf>
    <xf numFmtId="10" fontId="16" fillId="34" borderId="12" xfId="2" applyNumberFormat="1" applyFont="1" applyFill="1" applyBorder="1"/>
    <xf numFmtId="0" fontId="0" fillId="0" borderId="0" xfId="0" applyAlignment="1">
      <alignment horizontal="right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tabSelected="1" workbookViewId="0">
      <selection activeCell="H4" sqref="H4"/>
    </sheetView>
  </sheetViews>
  <sheetFormatPr defaultRowHeight="15" x14ac:dyDescent="0.25"/>
  <cols>
    <col min="1" max="1" width="7.5703125" bestFit="1" customWidth="1"/>
    <col min="2" max="2" width="39.7109375" bestFit="1" customWidth="1"/>
    <col min="3" max="3" width="23.140625" bestFit="1" customWidth="1"/>
    <col min="4" max="4" width="11.28515625" style="4" bestFit="1" customWidth="1"/>
    <col min="5" max="5" width="15.42578125" style="4" bestFit="1" customWidth="1"/>
    <col min="6" max="6" width="10.28515625" style="4" bestFit="1" customWidth="1"/>
    <col min="7" max="7" width="14" bestFit="1" customWidth="1"/>
    <col min="8" max="8" width="9.7109375" style="1" bestFit="1" customWidth="1"/>
    <col min="9" max="9" width="7.85546875" bestFit="1" customWidth="1"/>
  </cols>
  <sheetData>
    <row r="1" spans="1:9" s="2" customFormat="1" ht="15.75" x14ac:dyDescent="0.25">
      <c r="A1" s="9" t="s">
        <v>156</v>
      </c>
      <c r="B1" s="9"/>
      <c r="C1" s="9"/>
      <c r="D1" s="9"/>
      <c r="E1" s="9"/>
      <c r="F1" s="9"/>
      <c r="G1" s="9"/>
      <c r="H1" s="9"/>
      <c r="I1" s="9"/>
    </row>
    <row r="2" spans="1:9" s="2" customFormat="1" x14ac:dyDescent="0.25">
      <c r="A2" s="15" t="s">
        <v>157</v>
      </c>
      <c r="B2" s="15"/>
      <c r="C2" s="15"/>
      <c r="D2" s="15"/>
      <c r="E2" s="15"/>
      <c r="F2" s="15"/>
      <c r="G2" s="15"/>
      <c r="H2" s="15"/>
      <c r="I2" s="15"/>
    </row>
    <row r="3" spans="1:9" s="2" customFormat="1" ht="15.75" thickBot="1" x14ac:dyDescent="0.3">
      <c r="A3" s="8"/>
      <c r="B3" s="8"/>
      <c r="C3" s="8"/>
      <c r="D3" s="8"/>
      <c r="E3" s="8"/>
      <c r="F3" s="8"/>
      <c r="G3" s="8"/>
      <c r="H3" s="8"/>
      <c r="I3" s="8"/>
    </row>
    <row r="4" spans="1:9" ht="15.75" thickBot="1" x14ac:dyDescent="0.3">
      <c r="A4" s="10" t="s">
        <v>0</v>
      </c>
      <c r="B4" s="11" t="s">
        <v>1</v>
      </c>
      <c r="C4" s="11" t="s">
        <v>2</v>
      </c>
      <c r="D4" s="12" t="s">
        <v>153</v>
      </c>
      <c r="E4" s="12" t="s">
        <v>154</v>
      </c>
      <c r="F4" s="12" t="s">
        <v>152</v>
      </c>
      <c r="G4" s="11" t="s">
        <v>3</v>
      </c>
      <c r="H4" s="13" t="s">
        <v>160</v>
      </c>
      <c r="I4" s="14" t="s">
        <v>150</v>
      </c>
    </row>
    <row r="5" spans="1:9" x14ac:dyDescent="0.25">
      <c r="A5" t="s">
        <v>120</v>
      </c>
      <c r="B5" t="s">
        <v>121</v>
      </c>
      <c r="C5" t="s">
        <v>20</v>
      </c>
      <c r="D5" s="4">
        <v>14927</v>
      </c>
      <c r="E5" s="4">
        <v>35121.519999999997</v>
      </c>
      <c r="F5" s="4">
        <v>37795.519999999997</v>
      </c>
      <c r="G5" s="6">
        <v>5.2918000000000003</v>
      </c>
      <c r="H5" s="1">
        <v>-0.290746</v>
      </c>
      <c r="I5" s="3">
        <f t="shared" ref="I5:I32" si="0">D5/F5</f>
        <v>0.39494098771494612</v>
      </c>
    </row>
    <row r="6" spans="1:9" x14ac:dyDescent="0.25">
      <c r="A6" t="s">
        <v>134</v>
      </c>
      <c r="B6" t="s">
        <v>135</v>
      </c>
      <c r="C6" t="s">
        <v>20</v>
      </c>
      <c r="D6" s="4">
        <v>9576</v>
      </c>
      <c r="E6" s="4">
        <v>18140.788100000002</v>
      </c>
      <c r="F6" s="4">
        <v>29813.788100000002</v>
      </c>
      <c r="G6" s="6">
        <v>8.0127000000000006</v>
      </c>
      <c r="H6" s="1">
        <v>-0.39238499999999998</v>
      </c>
      <c r="I6" s="3">
        <f t="shared" si="0"/>
        <v>0.32119366944853278</v>
      </c>
    </row>
    <row r="7" spans="1:9" x14ac:dyDescent="0.25">
      <c r="A7" t="s">
        <v>116</v>
      </c>
      <c r="B7" t="s">
        <v>117</v>
      </c>
      <c r="C7" t="s">
        <v>20</v>
      </c>
      <c r="D7" s="4">
        <v>4168.3</v>
      </c>
      <c r="E7" s="4">
        <v>12822.097</v>
      </c>
      <c r="F7" s="4">
        <v>13244.897000000001</v>
      </c>
      <c r="G7" s="6">
        <v>6.1299000000000001</v>
      </c>
      <c r="H7" s="1">
        <v>-0.37400800000000001</v>
      </c>
      <c r="I7" s="3">
        <f t="shared" si="0"/>
        <v>0.31470988411612411</v>
      </c>
    </row>
    <row r="8" spans="1:9" x14ac:dyDescent="0.25">
      <c r="A8" t="s">
        <v>96</v>
      </c>
      <c r="B8" t="s">
        <v>97</v>
      </c>
      <c r="C8" t="s">
        <v>20</v>
      </c>
      <c r="D8" s="4">
        <v>12487</v>
      </c>
      <c r="E8" s="4">
        <v>41723.523300000001</v>
      </c>
      <c r="F8" s="4">
        <v>41030.523300000001</v>
      </c>
      <c r="G8" s="6">
        <v>8.4390999999999998</v>
      </c>
      <c r="H8" s="1">
        <v>-0.18789600000000001</v>
      </c>
      <c r="I8" s="3">
        <f t="shared" si="0"/>
        <v>0.30433440755068314</v>
      </c>
    </row>
    <row r="9" spans="1:9" x14ac:dyDescent="0.25">
      <c r="A9" t="s">
        <v>106</v>
      </c>
      <c r="B9" t="s">
        <v>107</v>
      </c>
      <c r="C9" t="s">
        <v>11</v>
      </c>
      <c r="D9" s="4">
        <v>8951</v>
      </c>
      <c r="E9" s="4">
        <v>36658.2304</v>
      </c>
      <c r="F9" s="4">
        <v>35301.2304</v>
      </c>
      <c r="G9" s="6">
        <v>2.6958000000000002</v>
      </c>
      <c r="H9" s="1">
        <v>-0.228356</v>
      </c>
      <c r="I9" s="3">
        <f t="shared" si="0"/>
        <v>0.25356056711269759</v>
      </c>
    </row>
    <row r="10" spans="1:9" x14ac:dyDescent="0.25">
      <c r="A10" t="s">
        <v>39</v>
      </c>
      <c r="B10" t="s">
        <v>40</v>
      </c>
      <c r="C10" t="s">
        <v>20</v>
      </c>
      <c r="D10" s="4">
        <v>2123.1999999999998</v>
      </c>
      <c r="E10" s="4">
        <v>15498.385200000001</v>
      </c>
      <c r="F10" s="4">
        <v>9624.9851999999992</v>
      </c>
      <c r="G10" s="6">
        <v>21.460999999999999</v>
      </c>
      <c r="H10" s="1">
        <v>-0.31548599999999999</v>
      </c>
      <c r="I10" s="3">
        <f t="shared" si="0"/>
        <v>0.22059254698905928</v>
      </c>
    </row>
    <row r="11" spans="1:9" x14ac:dyDescent="0.25">
      <c r="A11" t="s">
        <v>122</v>
      </c>
      <c r="B11" t="s">
        <v>123</v>
      </c>
      <c r="C11" t="s">
        <v>20</v>
      </c>
      <c r="D11" s="4">
        <v>1769.741</v>
      </c>
      <c r="E11" s="4">
        <v>10666.128000000001</v>
      </c>
      <c r="F11" s="4">
        <v>9698.402</v>
      </c>
      <c r="G11" s="6">
        <v>12.9686</v>
      </c>
      <c r="H11" s="1">
        <v>-0.166741</v>
      </c>
      <c r="I11" s="3">
        <f t="shared" si="0"/>
        <v>0.1824775875448347</v>
      </c>
    </row>
    <row r="12" spans="1:9" x14ac:dyDescent="0.25">
      <c r="A12" t="s">
        <v>49</v>
      </c>
      <c r="B12" t="s">
        <v>50</v>
      </c>
      <c r="C12" t="s">
        <v>20</v>
      </c>
      <c r="D12" s="4">
        <v>5820</v>
      </c>
      <c r="E12" s="4">
        <v>20591.2765</v>
      </c>
      <c r="F12" s="4">
        <v>32133.2765</v>
      </c>
      <c r="G12" s="6">
        <v>9.0397999999999996</v>
      </c>
      <c r="H12" s="1">
        <v>-0.23322899999999999</v>
      </c>
      <c r="I12" s="3">
        <f t="shared" si="0"/>
        <v>0.18112065229326987</v>
      </c>
    </row>
    <row r="13" spans="1:9" x14ac:dyDescent="0.25">
      <c r="A13" t="s">
        <v>53</v>
      </c>
      <c r="B13" t="s">
        <v>54</v>
      </c>
      <c r="C13" t="s">
        <v>20</v>
      </c>
      <c r="D13" s="4">
        <v>2298</v>
      </c>
      <c r="E13" s="4">
        <v>11511.946400000001</v>
      </c>
      <c r="F13" s="4">
        <v>13012.946400000001</v>
      </c>
      <c r="G13" s="6">
        <v>13.6798</v>
      </c>
      <c r="H13" s="1">
        <v>-0.114787</v>
      </c>
      <c r="I13" s="3">
        <f t="shared" si="0"/>
        <v>0.17659336551174912</v>
      </c>
    </row>
    <row r="14" spans="1:9" x14ac:dyDescent="0.25">
      <c r="A14" t="s">
        <v>18</v>
      </c>
      <c r="B14" t="s">
        <v>19</v>
      </c>
      <c r="C14" t="s">
        <v>20</v>
      </c>
      <c r="D14" s="4">
        <v>6191</v>
      </c>
      <c r="E14" s="4">
        <v>34196.6662</v>
      </c>
      <c r="F14" s="4">
        <v>36031.6662</v>
      </c>
      <c r="G14" s="6">
        <v>7.1075999999999997</v>
      </c>
      <c r="H14" s="1">
        <v>3.805E-2</v>
      </c>
      <c r="I14" s="3">
        <f t="shared" si="0"/>
        <v>0.17182108553170378</v>
      </c>
    </row>
    <row r="15" spans="1:9" x14ac:dyDescent="0.25">
      <c r="A15" t="s">
        <v>146</v>
      </c>
      <c r="B15" t="s">
        <v>147</v>
      </c>
      <c r="C15" t="s">
        <v>11</v>
      </c>
      <c r="D15" s="4">
        <v>2825</v>
      </c>
      <c r="E15" s="4">
        <v>10755.0219</v>
      </c>
      <c r="F15" s="4">
        <v>17252.0219</v>
      </c>
      <c r="G15" s="6">
        <v>23.225000000000001</v>
      </c>
      <c r="H15" s="1">
        <v>-0.53514399999999995</v>
      </c>
      <c r="I15" s="3">
        <f t="shared" si="0"/>
        <v>0.16374892266975385</v>
      </c>
    </row>
    <row r="16" spans="1:9" x14ac:dyDescent="0.25">
      <c r="A16" t="s">
        <v>47</v>
      </c>
      <c r="B16" t="s">
        <v>48</v>
      </c>
      <c r="C16" t="s">
        <v>20</v>
      </c>
      <c r="D16" s="4">
        <v>12218</v>
      </c>
      <c r="E16" s="4">
        <v>37674.637999999999</v>
      </c>
      <c r="F16" s="4">
        <v>78613.638000000006</v>
      </c>
      <c r="G16" s="6">
        <v>11.1089</v>
      </c>
      <c r="H16" s="1">
        <v>-0.24091199999999999</v>
      </c>
      <c r="I16" s="3">
        <f t="shared" si="0"/>
        <v>0.1554183257617463</v>
      </c>
    </row>
    <row r="17" spans="1:9" x14ac:dyDescent="0.25">
      <c r="A17" t="s">
        <v>118</v>
      </c>
      <c r="B17" t="s">
        <v>119</v>
      </c>
      <c r="C17" t="s">
        <v>20</v>
      </c>
      <c r="D17" s="4">
        <v>5524.4</v>
      </c>
      <c r="E17" s="4">
        <v>34735.392</v>
      </c>
      <c r="F17" s="4">
        <v>36157.591999999997</v>
      </c>
      <c r="G17" s="6">
        <v>11.9839</v>
      </c>
      <c r="H17" s="1">
        <v>7.1199999999999999E-2</v>
      </c>
      <c r="I17" s="3">
        <f t="shared" si="0"/>
        <v>0.15278672318665468</v>
      </c>
    </row>
    <row r="18" spans="1:9" x14ac:dyDescent="0.25">
      <c r="A18" s="5" t="s">
        <v>130</v>
      </c>
      <c r="B18" s="5" t="s">
        <v>131</v>
      </c>
      <c r="C18" t="s">
        <v>11</v>
      </c>
      <c r="D18" s="4">
        <v>2044</v>
      </c>
      <c r="E18" s="4">
        <v>10915.7214</v>
      </c>
      <c r="F18" s="4">
        <v>13794.7214</v>
      </c>
      <c r="G18" s="6">
        <v>7.6740000000000004</v>
      </c>
      <c r="H18" s="1">
        <v>-7.7676999999999996E-2</v>
      </c>
      <c r="I18" s="3">
        <f t="shared" si="0"/>
        <v>0.14817261912951718</v>
      </c>
    </row>
    <row r="19" spans="1:9" x14ac:dyDescent="0.25">
      <c r="A19" t="s">
        <v>55</v>
      </c>
      <c r="B19" t="s">
        <v>56</v>
      </c>
      <c r="C19" t="s">
        <v>32</v>
      </c>
      <c r="D19" s="4">
        <v>3725</v>
      </c>
      <c r="E19" s="4">
        <v>15678.544599999999</v>
      </c>
      <c r="F19" s="4">
        <v>25726.544600000001</v>
      </c>
      <c r="G19" s="6">
        <v>5.0092999999999996</v>
      </c>
      <c r="H19" s="1">
        <v>-0.45622400000000002</v>
      </c>
      <c r="I19" s="3">
        <f t="shared" si="0"/>
        <v>0.14479208373751054</v>
      </c>
    </row>
    <row r="20" spans="1:9" x14ac:dyDescent="0.25">
      <c r="A20" t="s">
        <v>102</v>
      </c>
      <c r="B20" t="s">
        <v>103</v>
      </c>
      <c r="C20" t="s">
        <v>20</v>
      </c>
      <c r="D20" s="4">
        <v>2179.933</v>
      </c>
      <c r="E20" s="4">
        <v>20812.239799999999</v>
      </c>
      <c r="F20" s="4">
        <v>15504.245800000001</v>
      </c>
      <c r="G20" s="6">
        <v>13.443300000000001</v>
      </c>
      <c r="H20" s="1">
        <v>-0.162934</v>
      </c>
      <c r="I20" s="3">
        <f t="shared" si="0"/>
        <v>0.14060232455808974</v>
      </c>
    </row>
    <row r="21" spans="1:9" x14ac:dyDescent="0.25">
      <c r="A21" t="s">
        <v>23</v>
      </c>
      <c r="B21" t="s">
        <v>24</v>
      </c>
      <c r="C21" t="s">
        <v>20</v>
      </c>
      <c r="D21" s="4">
        <v>4640</v>
      </c>
      <c r="E21" s="4">
        <v>28475.044900000001</v>
      </c>
      <c r="F21" s="4">
        <v>33697.044900000001</v>
      </c>
      <c r="G21" s="6">
        <v>8.1529000000000007</v>
      </c>
      <c r="H21" s="1">
        <v>-0.210868</v>
      </c>
      <c r="I21" s="3">
        <f t="shared" si="0"/>
        <v>0.13769753442088922</v>
      </c>
    </row>
    <row r="22" spans="1:9" x14ac:dyDescent="0.25">
      <c r="A22" t="s">
        <v>61</v>
      </c>
      <c r="B22" t="s">
        <v>151</v>
      </c>
      <c r="C22" t="s">
        <v>20</v>
      </c>
      <c r="D22" s="4">
        <v>2313</v>
      </c>
      <c r="E22" s="4">
        <v>15834.554099999999</v>
      </c>
      <c r="F22" s="4">
        <v>16868.554100000001</v>
      </c>
      <c r="G22" s="17" t="s">
        <v>159</v>
      </c>
      <c r="H22" s="1">
        <v>-0.210199</v>
      </c>
      <c r="I22" s="3">
        <f t="shared" si="0"/>
        <v>0.13711904329725569</v>
      </c>
    </row>
    <row r="23" spans="1:9" x14ac:dyDescent="0.25">
      <c r="A23" t="s">
        <v>35</v>
      </c>
      <c r="B23" t="s">
        <v>36</v>
      </c>
      <c r="C23" t="s">
        <v>20</v>
      </c>
      <c r="D23" s="4">
        <v>46881</v>
      </c>
      <c r="E23" s="4">
        <v>251047.15669999999</v>
      </c>
      <c r="F23" s="4">
        <v>343785.15669999999</v>
      </c>
      <c r="G23" s="6">
        <v>12.180999999999999</v>
      </c>
      <c r="H23" s="1">
        <v>-0.16531199999999999</v>
      </c>
      <c r="I23" s="3">
        <f t="shared" si="0"/>
        <v>0.13636714409083736</v>
      </c>
    </row>
    <row r="24" spans="1:9" x14ac:dyDescent="0.25">
      <c r="A24" t="s">
        <v>78</v>
      </c>
      <c r="B24" t="s">
        <v>79</v>
      </c>
      <c r="C24" t="s">
        <v>8</v>
      </c>
      <c r="D24" s="4">
        <v>1662</v>
      </c>
      <c r="E24" s="4">
        <v>10966.2435</v>
      </c>
      <c r="F24" s="4">
        <v>12191.2435</v>
      </c>
      <c r="G24" s="6">
        <v>11.0868</v>
      </c>
      <c r="H24" s="1">
        <v>0.22330800000000001</v>
      </c>
      <c r="I24" s="3">
        <f t="shared" si="0"/>
        <v>0.136327356598201</v>
      </c>
    </row>
    <row r="25" spans="1:9" x14ac:dyDescent="0.25">
      <c r="A25" t="s">
        <v>80</v>
      </c>
      <c r="B25" t="s">
        <v>81</v>
      </c>
      <c r="C25" t="s">
        <v>20</v>
      </c>
      <c r="D25" s="4">
        <v>3148</v>
      </c>
      <c r="E25" s="4">
        <v>14342.8009</v>
      </c>
      <c r="F25" s="4">
        <v>24371.800899999998</v>
      </c>
      <c r="G25" s="6">
        <v>11.6454</v>
      </c>
      <c r="H25" s="1">
        <v>-9.0146000000000004E-2</v>
      </c>
      <c r="I25" s="3">
        <f t="shared" si="0"/>
        <v>0.12916567031367798</v>
      </c>
    </row>
    <row r="26" spans="1:9" x14ac:dyDescent="0.25">
      <c r="A26" t="s">
        <v>33</v>
      </c>
      <c r="B26" t="s">
        <v>34</v>
      </c>
      <c r="C26" t="s">
        <v>20</v>
      </c>
      <c r="D26" s="4">
        <v>14020</v>
      </c>
      <c r="E26" s="4">
        <v>83410.122199999998</v>
      </c>
      <c r="F26" s="4">
        <v>110771.1222</v>
      </c>
      <c r="G26" s="6">
        <v>23.1374</v>
      </c>
      <c r="H26" s="1">
        <v>-4.0176999999999997E-2</v>
      </c>
      <c r="I26" s="3">
        <f t="shared" si="0"/>
        <v>0.1265672832553465</v>
      </c>
    </row>
    <row r="27" spans="1:9" x14ac:dyDescent="0.25">
      <c r="A27" s="5" t="s">
        <v>124</v>
      </c>
      <c r="B27" s="5" t="s">
        <v>125</v>
      </c>
      <c r="C27" t="s">
        <v>8</v>
      </c>
      <c r="D27" s="4">
        <v>9961.4</v>
      </c>
      <c r="E27" s="4">
        <v>78864.941999999995</v>
      </c>
      <c r="F27" s="4">
        <v>79373.542000000001</v>
      </c>
      <c r="G27" s="6">
        <v>19.7422</v>
      </c>
      <c r="H27" s="1">
        <v>0.121365</v>
      </c>
      <c r="I27" s="3">
        <f t="shared" si="0"/>
        <v>0.12550025800788883</v>
      </c>
    </row>
    <row r="28" spans="1:9" x14ac:dyDescent="0.25">
      <c r="A28" t="s">
        <v>70</v>
      </c>
      <c r="B28" t="s">
        <v>71</v>
      </c>
      <c r="C28" t="s">
        <v>20</v>
      </c>
      <c r="D28" s="4">
        <v>34645</v>
      </c>
      <c r="E28" s="4">
        <v>334835.60340000002</v>
      </c>
      <c r="F28" s="4">
        <v>278261.60340000002</v>
      </c>
      <c r="G28" s="6">
        <v>12.446199999999999</v>
      </c>
      <c r="H28" s="1">
        <v>-8.7151999999999993E-2</v>
      </c>
      <c r="I28" s="3">
        <f t="shared" si="0"/>
        <v>0.12450514040270926</v>
      </c>
    </row>
    <row r="29" spans="1:9" x14ac:dyDescent="0.25">
      <c r="A29" t="s">
        <v>64</v>
      </c>
      <c r="B29" t="s">
        <v>65</v>
      </c>
      <c r="C29" t="s">
        <v>11</v>
      </c>
      <c r="D29" s="4">
        <v>3982</v>
      </c>
      <c r="E29" s="4">
        <v>32188.405999999999</v>
      </c>
      <c r="F29" s="4">
        <v>32298.405999999999</v>
      </c>
      <c r="G29" s="6">
        <v>6.3951000000000002</v>
      </c>
      <c r="H29" s="1">
        <v>-2.6178E-2</v>
      </c>
      <c r="I29" s="3">
        <f t="shared" si="0"/>
        <v>0.12328781798086259</v>
      </c>
    </row>
    <row r="30" spans="1:9" x14ac:dyDescent="0.25">
      <c r="A30" t="s">
        <v>138</v>
      </c>
      <c r="B30" t="s">
        <v>139</v>
      </c>
      <c r="C30" t="s">
        <v>20</v>
      </c>
      <c r="D30" s="4">
        <v>3709</v>
      </c>
      <c r="E30" s="4">
        <v>31436.290700000001</v>
      </c>
      <c r="F30" s="4">
        <v>33204.290699999998</v>
      </c>
      <c r="G30" s="6">
        <v>13.260300000000001</v>
      </c>
      <c r="H30" s="1">
        <v>-0.117148</v>
      </c>
      <c r="I30" s="3">
        <f t="shared" si="0"/>
        <v>0.11170243127644947</v>
      </c>
    </row>
    <row r="31" spans="1:9" x14ac:dyDescent="0.25">
      <c r="A31" t="s">
        <v>84</v>
      </c>
      <c r="B31" t="s">
        <v>85</v>
      </c>
      <c r="C31" t="s">
        <v>11</v>
      </c>
      <c r="D31" s="4">
        <v>2248.2240000000002</v>
      </c>
      <c r="E31" s="4">
        <v>21424.537400000001</v>
      </c>
      <c r="F31" s="4">
        <v>20219.861400000002</v>
      </c>
      <c r="G31" s="6">
        <v>10.443300000000001</v>
      </c>
      <c r="H31" s="1">
        <v>-0.26022699999999999</v>
      </c>
      <c r="I31" s="3">
        <f t="shared" si="0"/>
        <v>0.11118889271911626</v>
      </c>
    </row>
    <row r="32" spans="1:9" x14ac:dyDescent="0.25">
      <c r="A32" t="s">
        <v>128</v>
      </c>
      <c r="B32" t="s">
        <v>129</v>
      </c>
      <c r="C32" t="s">
        <v>20</v>
      </c>
      <c r="D32" s="4">
        <v>3769</v>
      </c>
      <c r="E32" s="4">
        <v>24144.586599999999</v>
      </c>
      <c r="F32" s="4">
        <v>37494.586600000002</v>
      </c>
      <c r="G32" s="6">
        <v>9.2495999999999992</v>
      </c>
      <c r="H32" s="1">
        <v>-0.21907399999999999</v>
      </c>
      <c r="I32" s="3">
        <f t="shared" si="0"/>
        <v>0.1005211776358137</v>
      </c>
    </row>
    <row r="33" spans="1:9" x14ac:dyDescent="0.25">
      <c r="A33" t="s">
        <v>110</v>
      </c>
      <c r="B33" t="s">
        <v>111</v>
      </c>
      <c r="C33" t="s">
        <v>11</v>
      </c>
      <c r="D33" s="4">
        <v>1218</v>
      </c>
      <c r="E33" s="4">
        <v>14969.584999999999</v>
      </c>
      <c r="F33" s="4">
        <v>12462.584999999999</v>
      </c>
      <c r="G33">
        <v>55.542099999999998</v>
      </c>
      <c r="H33" s="1">
        <v>7.8632999999999995E-2</v>
      </c>
      <c r="I33" s="3">
        <f t="shared" ref="I33:I53" si="1">D33/F33</f>
        <v>9.7732533017828971E-2</v>
      </c>
    </row>
    <row r="34" spans="1:9" x14ac:dyDescent="0.25">
      <c r="A34" t="s">
        <v>86</v>
      </c>
      <c r="B34" t="s">
        <v>87</v>
      </c>
      <c r="C34" t="s">
        <v>7</v>
      </c>
      <c r="D34" s="4">
        <v>2563</v>
      </c>
      <c r="E34" s="4">
        <v>26911.993900000001</v>
      </c>
      <c r="F34" s="4">
        <v>26537.993900000001</v>
      </c>
      <c r="G34">
        <v>7.6332000000000004</v>
      </c>
      <c r="H34" s="1">
        <v>-0.28983999999999999</v>
      </c>
      <c r="I34" s="3">
        <f t="shared" si="1"/>
        <v>9.6578513419584441E-2</v>
      </c>
    </row>
    <row r="35" spans="1:9" x14ac:dyDescent="0.25">
      <c r="A35" t="s">
        <v>41</v>
      </c>
      <c r="B35" t="s">
        <v>42</v>
      </c>
      <c r="C35" t="s">
        <v>20</v>
      </c>
      <c r="D35" s="4">
        <v>21399</v>
      </c>
      <c r="E35" s="4">
        <v>134635.0018</v>
      </c>
      <c r="F35" s="4">
        <v>224283.0018</v>
      </c>
      <c r="G35" s="17" t="s">
        <v>159</v>
      </c>
      <c r="H35" s="1">
        <v>-0.30036299999999999</v>
      </c>
      <c r="I35" s="3">
        <f t="shared" si="1"/>
        <v>9.5410708026291452E-2</v>
      </c>
    </row>
    <row r="36" spans="1:9" x14ac:dyDescent="0.25">
      <c r="A36" t="s">
        <v>88</v>
      </c>
      <c r="B36" t="s">
        <v>89</v>
      </c>
      <c r="C36" t="s">
        <v>32</v>
      </c>
      <c r="D36" s="4">
        <v>3848</v>
      </c>
      <c r="E36" s="4">
        <v>33263.122600000002</v>
      </c>
      <c r="F36" s="4">
        <v>40492.122600000002</v>
      </c>
      <c r="G36">
        <v>5.7992999999999997</v>
      </c>
      <c r="H36" s="1">
        <v>-0.246193</v>
      </c>
      <c r="I36" s="3">
        <f t="shared" si="1"/>
        <v>9.5030829527321434E-2</v>
      </c>
    </row>
    <row r="37" spans="1:9" x14ac:dyDescent="0.25">
      <c r="A37" t="s">
        <v>25</v>
      </c>
      <c r="B37" t="s">
        <v>26</v>
      </c>
      <c r="C37" t="s">
        <v>11</v>
      </c>
      <c r="D37" s="4">
        <v>3165</v>
      </c>
      <c r="E37" s="4">
        <v>32305.025600000001</v>
      </c>
      <c r="F37" s="4">
        <v>33584.025600000001</v>
      </c>
      <c r="G37">
        <v>10.3058</v>
      </c>
      <c r="H37" s="1">
        <v>-0.35954599999999998</v>
      </c>
      <c r="I37" s="3">
        <f t="shared" si="1"/>
        <v>9.4241233546463229E-2</v>
      </c>
    </row>
    <row r="38" spans="1:9" x14ac:dyDescent="0.25">
      <c r="A38" t="s">
        <v>92</v>
      </c>
      <c r="B38" t="s">
        <v>93</v>
      </c>
      <c r="C38" t="s">
        <v>4</v>
      </c>
      <c r="D38" s="4">
        <v>2751</v>
      </c>
      <c r="E38" s="4">
        <v>22337.3609</v>
      </c>
      <c r="F38" s="4">
        <v>29515.3609</v>
      </c>
      <c r="G38">
        <v>168.13239999999999</v>
      </c>
      <c r="H38" s="1">
        <v>-0.291632</v>
      </c>
      <c r="I38" s="3">
        <f t="shared" si="1"/>
        <v>9.3205704288033972E-2</v>
      </c>
    </row>
    <row r="39" spans="1:9" x14ac:dyDescent="0.25">
      <c r="A39" t="s">
        <v>68</v>
      </c>
      <c r="B39" t="s">
        <v>69</v>
      </c>
      <c r="C39" t="s">
        <v>11</v>
      </c>
      <c r="D39" s="4">
        <v>12741</v>
      </c>
      <c r="E39" s="4">
        <v>106619.68859999999</v>
      </c>
      <c r="F39" s="4">
        <v>139179.68859999999</v>
      </c>
      <c r="G39">
        <v>18.7712</v>
      </c>
      <c r="H39" s="1">
        <v>-0.25909300000000002</v>
      </c>
      <c r="I39" s="3">
        <f t="shared" si="1"/>
        <v>9.1543530009018867E-2</v>
      </c>
    </row>
    <row r="40" spans="1:9" x14ac:dyDescent="0.25">
      <c r="A40" t="s">
        <v>57</v>
      </c>
      <c r="B40" t="s">
        <v>58</v>
      </c>
      <c r="C40" t="s">
        <v>4</v>
      </c>
      <c r="D40" s="4">
        <v>7912</v>
      </c>
      <c r="E40" s="4">
        <v>88289.537700000001</v>
      </c>
      <c r="F40" s="4">
        <v>87286.537700000001</v>
      </c>
      <c r="G40">
        <v>56.875</v>
      </c>
      <c r="H40" s="1">
        <v>-0.126884</v>
      </c>
      <c r="I40" s="3">
        <f t="shared" si="1"/>
        <v>9.0643989422437593E-2</v>
      </c>
    </row>
    <row r="41" spans="1:9" x14ac:dyDescent="0.25">
      <c r="A41" t="s">
        <v>112</v>
      </c>
      <c r="B41" t="s">
        <v>113</v>
      </c>
      <c r="C41" t="s">
        <v>8</v>
      </c>
      <c r="D41" s="4">
        <v>1777.4</v>
      </c>
      <c r="E41" s="4">
        <v>16435.912</v>
      </c>
      <c r="F41" s="4">
        <v>19762.612000000001</v>
      </c>
      <c r="G41">
        <v>14.213200000000001</v>
      </c>
      <c r="H41" s="1">
        <v>5.6299999999999996E-3</v>
      </c>
      <c r="I41" s="3">
        <f t="shared" si="1"/>
        <v>8.9937504212499852E-2</v>
      </c>
    </row>
    <row r="42" spans="1:9" x14ac:dyDescent="0.25">
      <c r="A42" t="s">
        <v>51</v>
      </c>
      <c r="B42" t="s">
        <v>52</v>
      </c>
      <c r="C42" t="s">
        <v>11</v>
      </c>
      <c r="D42" s="4">
        <v>1799</v>
      </c>
      <c r="E42" s="4">
        <v>16056.1116</v>
      </c>
      <c r="F42" s="4">
        <v>20064.1116</v>
      </c>
      <c r="G42">
        <v>8.9145000000000003</v>
      </c>
      <c r="H42" s="1">
        <v>-0.35224299999999997</v>
      </c>
      <c r="I42" s="3">
        <f t="shared" si="1"/>
        <v>8.9662579428635161E-2</v>
      </c>
    </row>
    <row r="43" spans="1:9" x14ac:dyDescent="0.25">
      <c r="A43" t="s">
        <v>148</v>
      </c>
      <c r="B43" t="s">
        <v>149</v>
      </c>
      <c r="C43" t="s">
        <v>8</v>
      </c>
      <c r="D43" s="4">
        <v>1421</v>
      </c>
      <c r="E43" s="4">
        <v>10236.2907</v>
      </c>
      <c r="F43" s="4">
        <v>16027.690699999999</v>
      </c>
      <c r="G43">
        <v>5.4257999999999997</v>
      </c>
      <c r="H43" s="1">
        <v>-0.40262599999999998</v>
      </c>
      <c r="I43" s="3">
        <f t="shared" si="1"/>
        <v>8.8659060534528544E-2</v>
      </c>
    </row>
    <row r="44" spans="1:9" x14ac:dyDescent="0.25">
      <c r="A44" t="s">
        <v>43</v>
      </c>
      <c r="B44" t="s">
        <v>44</v>
      </c>
      <c r="C44" t="s">
        <v>20</v>
      </c>
      <c r="D44" s="4">
        <v>1116</v>
      </c>
      <c r="E44" s="4">
        <v>12350.1641</v>
      </c>
      <c r="F44" s="4">
        <v>12594.1641</v>
      </c>
      <c r="G44">
        <v>9.0561000000000007</v>
      </c>
      <c r="H44" s="1">
        <v>3.2680000000000001E-2</v>
      </c>
      <c r="I44" s="3">
        <f t="shared" si="1"/>
        <v>8.8612470914207001E-2</v>
      </c>
    </row>
    <row r="45" spans="1:9" x14ac:dyDescent="0.25">
      <c r="A45" t="s">
        <v>74</v>
      </c>
      <c r="B45" t="s">
        <v>75</v>
      </c>
      <c r="C45" t="s">
        <v>11</v>
      </c>
      <c r="D45" s="4">
        <v>1163.3610000000001</v>
      </c>
      <c r="E45" s="4">
        <v>13975.7749</v>
      </c>
      <c r="F45" s="4">
        <v>13433.356900000001</v>
      </c>
      <c r="G45">
        <v>15.6068</v>
      </c>
      <c r="H45" s="1">
        <v>-0.148282</v>
      </c>
      <c r="I45" s="3">
        <f t="shared" si="1"/>
        <v>8.6602403900993649E-2</v>
      </c>
    </row>
    <row r="46" spans="1:9" x14ac:dyDescent="0.25">
      <c r="A46" t="s">
        <v>37</v>
      </c>
      <c r="B46" t="s">
        <v>38</v>
      </c>
      <c r="C46" t="s">
        <v>8</v>
      </c>
      <c r="D46" s="4">
        <v>1227</v>
      </c>
      <c r="E46" s="4">
        <v>14195.109399999999</v>
      </c>
      <c r="F46" s="4">
        <v>14217.109399999999</v>
      </c>
      <c r="G46">
        <v>13.955</v>
      </c>
      <c r="H46" s="1">
        <v>-0.226523</v>
      </c>
      <c r="I46" s="3">
        <f t="shared" si="1"/>
        <v>8.6304463550094093E-2</v>
      </c>
    </row>
    <row r="47" spans="1:9" x14ac:dyDescent="0.25">
      <c r="A47" t="s">
        <v>9</v>
      </c>
      <c r="B47" t="s">
        <v>10</v>
      </c>
      <c r="C47" t="s">
        <v>11</v>
      </c>
      <c r="D47" s="4">
        <v>64121</v>
      </c>
      <c r="E47" s="4">
        <v>703552.70750000002</v>
      </c>
      <c r="F47" s="4">
        <v>751734.70750000002</v>
      </c>
      <c r="G47">
        <v>12.479799999999999</v>
      </c>
      <c r="H47" s="1">
        <v>-6.7895999999999998E-2</v>
      </c>
      <c r="I47" s="3">
        <f t="shared" si="1"/>
        <v>8.529737866333649E-2</v>
      </c>
    </row>
    <row r="48" spans="1:9" x14ac:dyDescent="0.25">
      <c r="A48" t="s">
        <v>29</v>
      </c>
      <c r="B48" t="s">
        <v>30</v>
      </c>
      <c r="C48" t="s">
        <v>20</v>
      </c>
      <c r="D48" s="4">
        <v>1477</v>
      </c>
      <c r="E48" s="4">
        <v>15430.9342</v>
      </c>
      <c r="F48" s="4">
        <v>17365.9342</v>
      </c>
      <c r="G48">
        <v>9.5374999999999996</v>
      </c>
      <c r="H48" s="1">
        <v>-0.38413900000000001</v>
      </c>
      <c r="I48" s="3">
        <f t="shared" si="1"/>
        <v>8.5051571829634132E-2</v>
      </c>
    </row>
    <row r="49" spans="1:9" x14ac:dyDescent="0.25">
      <c r="A49" t="s">
        <v>142</v>
      </c>
      <c r="B49" t="s">
        <v>143</v>
      </c>
      <c r="C49" t="s">
        <v>8</v>
      </c>
      <c r="D49" s="4">
        <v>1644</v>
      </c>
      <c r="E49" s="4">
        <v>10837.1734</v>
      </c>
      <c r="F49" s="4">
        <v>19420.1734</v>
      </c>
      <c r="G49">
        <v>6.3146000000000004</v>
      </c>
      <c r="H49" s="1">
        <v>-0.165855</v>
      </c>
      <c r="I49" s="3">
        <f t="shared" si="1"/>
        <v>8.4654238978113347E-2</v>
      </c>
    </row>
    <row r="50" spans="1:9" x14ac:dyDescent="0.25">
      <c r="A50" t="s">
        <v>136</v>
      </c>
      <c r="B50" t="s">
        <v>137</v>
      </c>
      <c r="C50" t="s">
        <v>14</v>
      </c>
      <c r="D50" s="4">
        <v>1887.7</v>
      </c>
      <c r="E50" s="4">
        <v>12883.704299999999</v>
      </c>
      <c r="F50" s="4">
        <v>22931.8043</v>
      </c>
      <c r="G50">
        <v>7.9401999999999999</v>
      </c>
      <c r="H50" s="1">
        <v>-0.31570599999999999</v>
      </c>
      <c r="I50" s="3">
        <f t="shared" si="1"/>
        <v>8.231798838436799E-2</v>
      </c>
    </row>
    <row r="51" spans="1:9" x14ac:dyDescent="0.25">
      <c r="A51" t="s">
        <v>21</v>
      </c>
      <c r="B51" t="s">
        <v>22</v>
      </c>
      <c r="C51" t="s">
        <v>4</v>
      </c>
      <c r="D51" s="4">
        <v>5728.4</v>
      </c>
      <c r="E51" s="4">
        <v>48086.864999999998</v>
      </c>
      <c r="F51" s="4">
        <v>70473.464999999997</v>
      </c>
      <c r="G51">
        <v>21.601500000000001</v>
      </c>
      <c r="H51" s="1">
        <v>-0.18290699999999999</v>
      </c>
      <c r="I51" s="3">
        <f t="shared" si="1"/>
        <v>8.1284494809500285E-2</v>
      </c>
    </row>
    <row r="52" spans="1:9" x14ac:dyDescent="0.25">
      <c r="A52" t="s">
        <v>27</v>
      </c>
      <c r="B52" t="s">
        <v>28</v>
      </c>
      <c r="C52" t="s">
        <v>4</v>
      </c>
      <c r="D52" s="4">
        <v>10448</v>
      </c>
      <c r="E52" s="4">
        <v>124538.1204</v>
      </c>
      <c r="F52" s="4">
        <v>129044.1204</v>
      </c>
      <c r="G52">
        <v>51.703699999999998</v>
      </c>
      <c r="H52" s="1">
        <v>0.119436</v>
      </c>
      <c r="I52" s="3">
        <f t="shared" si="1"/>
        <v>8.0964556677314531E-2</v>
      </c>
    </row>
    <row r="53" spans="1:9" x14ac:dyDescent="0.25">
      <c r="A53" t="s">
        <v>132</v>
      </c>
      <c r="B53" t="s">
        <v>133</v>
      </c>
      <c r="C53" t="s">
        <v>11</v>
      </c>
      <c r="D53" s="4">
        <v>829.7</v>
      </c>
      <c r="E53" s="4">
        <v>11296.361199999999</v>
      </c>
      <c r="F53" s="4">
        <v>10268.9612</v>
      </c>
      <c r="G53">
        <v>12.6753</v>
      </c>
      <c r="H53" s="1">
        <v>-0.294155</v>
      </c>
      <c r="I53" s="3">
        <f t="shared" si="1"/>
        <v>8.0796877487471663E-2</v>
      </c>
    </row>
  </sheetData>
  <sortState xmlns:xlrd2="http://schemas.microsoft.com/office/spreadsheetml/2017/richdata2" ref="A5:I53">
    <sortCondition descending="1" ref="I5:I53"/>
  </sortState>
  <mergeCells count="2">
    <mergeCell ref="A1:I1"/>
    <mergeCell ref="A2:I2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1F14E-4A7D-4DE7-858D-AC8FF41C8133}">
  <dimension ref="A1:I26"/>
  <sheetViews>
    <sheetView workbookViewId="0">
      <selection activeCell="C27" sqref="C27"/>
    </sheetView>
  </sheetViews>
  <sheetFormatPr defaultRowHeight="15" x14ac:dyDescent="0.25"/>
  <cols>
    <col min="1" max="1" width="7.5703125" bestFit="1" customWidth="1"/>
    <col min="2" max="2" width="30.28515625" bestFit="1" customWidth="1"/>
    <col min="3" max="3" width="23.140625" bestFit="1" customWidth="1"/>
    <col min="4" max="4" width="11.28515625" style="4" bestFit="1" customWidth="1"/>
    <col min="5" max="5" width="15.42578125" style="4" bestFit="1" customWidth="1"/>
    <col min="6" max="6" width="10.28515625" style="4" bestFit="1" customWidth="1"/>
    <col min="7" max="7" width="14" bestFit="1" customWidth="1"/>
    <col min="8" max="8" width="9.7109375" style="1" bestFit="1" customWidth="1"/>
    <col min="9" max="9" width="10.28515625" style="1" bestFit="1" customWidth="1"/>
  </cols>
  <sheetData>
    <row r="1" spans="1:9" ht="15.75" x14ac:dyDescent="0.25">
      <c r="A1" s="9" t="s">
        <v>158</v>
      </c>
      <c r="B1" s="9"/>
      <c r="C1" s="9"/>
      <c r="D1" s="9"/>
      <c r="E1" s="9"/>
      <c r="F1" s="9"/>
      <c r="G1" s="9"/>
      <c r="H1" s="9"/>
      <c r="I1" s="9"/>
    </row>
    <row r="2" spans="1:9" x14ac:dyDescent="0.25">
      <c r="A2" s="15" t="s">
        <v>157</v>
      </c>
      <c r="B2" s="15"/>
      <c r="C2" s="15"/>
      <c r="D2" s="15"/>
      <c r="E2" s="15"/>
      <c r="F2" s="15"/>
      <c r="G2" s="15"/>
      <c r="H2" s="15"/>
      <c r="I2" s="15"/>
    </row>
    <row r="3" spans="1:9" ht="15.75" thickBot="1" x14ac:dyDescent="0.3"/>
    <row r="4" spans="1:9" s="2" customFormat="1" ht="15.75" thickBot="1" x14ac:dyDescent="0.3">
      <c r="A4" s="10" t="s">
        <v>0</v>
      </c>
      <c r="B4" s="11" t="s">
        <v>1</v>
      </c>
      <c r="C4" s="11" t="s">
        <v>2</v>
      </c>
      <c r="D4" s="12" t="s">
        <v>153</v>
      </c>
      <c r="E4" s="12" t="s">
        <v>154</v>
      </c>
      <c r="F4" s="12" t="s">
        <v>152</v>
      </c>
      <c r="G4" s="11" t="s">
        <v>3</v>
      </c>
      <c r="H4" s="13" t="s">
        <v>160</v>
      </c>
      <c r="I4" s="16" t="s">
        <v>155</v>
      </c>
    </row>
    <row r="5" spans="1:9" x14ac:dyDescent="0.25">
      <c r="A5" t="s">
        <v>94</v>
      </c>
      <c r="B5" t="s">
        <v>95</v>
      </c>
      <c r="C5" t="s">
        <v>20</v>
      </c>
      <c r="D5" s="4">
        <v>1398.2</v>
      </c>
      <c r="E5" s="4">
        <v>27452.448</v>
      </c>
      <c r="F5" s="4">
        <v>31467.448</v>
      </c>
      <c r="G5">
        <v>25.677399999999999</v>
      </c>
      <c r="H5" s="1">
        <v>-5.1284000000000003E-2</v>
      </c>
      <c r="I5" s="7">
        <v>37.176147999999998</v>
      </c>
    </row>
    <row r="6" spans="1:9" x14ac:dyDescent="0.25">
      <c r="A6" t="s">
        <v>108</v>
      </c>
      <c r="B6" t="s">
        <v>109</v>
      </c>
      <c r="C6" t="s">
        <v>17</v>
      </c>
      <c r="D6" s="4">
        <v>466</v>
      </c>
      <c r="E6" s="4">
        <v>11318.867200000001</v>
      </c>
      <c r="F6" s="4">
        <v>17210.867200000001</v>
      </c>
      <c r="G6" s="17" t="s">
        <v>159</v>
      </c>
      <c r="H6" s="1">
        <v>0.39044899999999999</v>
      </c>
      <c r="I6" s="7">
        <v>10.475792999999999</v>
      </c>
    </row>
    <row r="7" spans="1:9" x14ac:dyDescent="0.25">
      <c r="A7" t="s">
        <v>76</v>
      </c>
      <c r="B7" t="s">
        <v>77</v>
      </c>
      <c r="C7" t="s">
        <v>14</v>
      </c>
      <c r="D7" s="4">
        <v>2128</v>
      </c>
      <c r="E7" s="4">
        <v>38744.144699999997</v>
      </c>
      <c r="F7" s="4">
        <v>46020.144699999997</v>
      </c>
      <c r="G7">
        <v>24.374700000000001</v>
      </c>
      <c r="H7" s="1">
        <v>-5.5694E-2</v>
      </c>
      <c r="I7" s="7">
        <v>7.960591</v>
      </c>
    </row>
    <row r="8" spans="1:9" x14ac:dyDescent="0.25">
      <c r="A8" t="s">
        <v>82</v>
      </c>
      <c r="B8" t="s">
        <v>83</v>
      </c>
      <c r="C8" t="s">
        <v>7</v>
      </c>
      <c r="D8" s="4">
        <v>1107</v>
      </c>
      <c r="E8" s="4">
        <v>75384.1875</v>
      </c>
      <c r="F8" s="4">
        <v>89272.1875</v>
      </c>
      <c r="G8">
        <v>24.563500000000001</v>
      </c>
      <c r="H8" s="1">
        <v>-0.18442600000000001</v>
      </c>
      <c r="I8" s="7">
        <v>5.9567899999999998</v>
      </c>
    </row>
    <row r="9" spans="1:9" x14ac:dyDescent="0.25">
      <c r="A9" t="s">
        <v>59</v>
      </c>
      <c r="B9" t="s">
        <v>60</v>
      </c>
      <c r="C9" t="s">
        <v>8</v>
      </c>
      <c r="D9" s="4">
        <v>10072</v>
      </c>
      <c r="E9" s="4">
        <v>196108.61660000001</v>
      </c>
      <c r="F9" s="4">
        <v>220128.61660000001</v>
      </c>
      <c r="G9">
        <v>18.933499999999999</v>
      </c>
      <c r="H9" s="1">
        <v>-9.3441999999999997E-2</v>
      </c>
      <c r="I9" s="7">
        <v>5.8559859999999997</v>
      </c>
    </row>
    <row r="10" spans="1:9" x14ac:dyDescent="0.25">
      <c r="A10" t="s">
        <v>12</v>
      </c>
      <c r="B10" t="s">
        <v>13</v>
      </c>
      <c r="C10" t="s">
        <v>4</v>
      </c>
      <c r="D10" s="4">
        <v>11922</v>
      </c>
      <c r="E10" s="4">
        <v>133980.54579999999</v>
      </c>
      <c r="F10" s="4">
        <v>165703.54579999999</v>
      </c>
      <c r="G10">
        <v>18.402899999999999</v>
      </c>
      <c r="H10" s="1">
        <v>-4.6738000000000002E-2</v>
      </c>
      <c r="I10" s="7">
        <v>4.183719</v>
      </c>
    </row>
    <row r="11" spans="1:9" x14ac:dyDescent="0.25">
      <c r="A11" t="s">
        <v>140</v>
      </c>
      <c r="B11" t="s">
        <v>141</v>
      </c>
      <c r="C11" t="s">
        <v>7</v>
      </c>
      <c r="D11" s="4">
        <v>474</v>
      </c>
      <c r="E11" s="4">
        <v>83980.768800000005</v>
      </c>
      <c r="F11" s="4">
        <v>102468.76880000001</v>
      </c>
      <c r="G11">
        <v>15.638400000000001</v>
      </c>
      <c r="H11" s="1">
        <v>-0.181452</v>
      </c>
      <c r="I11" s="7">
        <v>2.930812</v>
      </c>
    </row>
    <row r="12" spans="1:9" x14ac:dyDescent="0.25">
      <c r="A12" t="s">
        <v>126</v>
      </c>
      <c r="B12" t="s">
        <v>127</v>
      </c>
      <c r="C12" t="s">
        <v>20</v>
      </c>
      <c r="D12" s="4">
        <v>2080</v>
      </c>
      <c r="E12" s="4">
        <v>43220.034</v>
      </c>
      <c r="F12" s="4">
        <v>44776.034</v>
      </c>
      <c r="G12">
        <v>25.595800000000001</v>
      </c>
      <c r="H12" s="1">
        <v>3.1879999999999999E-3</v>
      </c>
      <c r="I12" s="7">
        <v>2.8062399999999998</v>
      </c>
    </row>
    <row r="13" spans="1:9" x14ac:dyDescent="0.25">
      <c r="A13" t="s">
        <v>114</v>
      </c>
      <c r="B13" t="s">
        <v>115</v>
      </c>
      <c r="C13" t="s">
        <v>8</v>
      </c>
      <c r="D13" s="4">
        <v>1189.6420000000001</v>
      </c>
      <c r="E13" s="4">
        <v>27381.251799999998</v>
      </c>
      <c r="F13" s="4">
        <v>30515.559799999999</v>
      </c>
      <c r="G13">
        <v>21.4846</v>
      </c>
      <c r="H13" s="1">
        <v>0.43148700000000001</v>
      </c>
      <c r="I13" s="7">
        <v>2.5762</v>
      </c>
    </row>
    <row r="14" spans="1:9" x14ac:dyDescent="0.25">
      <c r="A14" t="s">
        <v>15</v>
      </c>
      <c r="B14" t="s">
        <v>16</v>
      </c>
      <c r="C14" t="s">
        <v>11</v>
      </c>
      <c r="D14" s="4">
        <v>84.1</v>
      </c>
      <c r="E14" s="4">
        <v>28094.448899999999</v>
      </c>
      <c r="F14" s="4">
        <v>28604.048900000002</v>
      </c>
      <c r="G14" s="17" t="s">
        <v>159</v>
      </c>
      <c r="H14" s="1">
        <v>0.22684299999999999</v>
      </c>
      <c r="I14" s="7">
        <v>1.8607089999999999</v>
      </c>
    </row>
    <row r="15" spans="1:9" x14ac:dyDescent="0.25">
      <c r="A15" t="s">
        <v>45</v>
      </c>
      <c r="B15" t="s">
        <v>46</v>
      </c>
      <c r="C15" t="s">
        <v>14</v>
      </c>
      <c r="D15" s="4">
        <v>792</v>
      </c>
      <c r="E15" s="4">
        <v>19538.430400000001</v>
      </c>
      <c r="F15" s="4">
        <v>21941.430400000001</v>
      </c>
      <c r="G15">
        <v>23.841100000000001</v>
      </c>
      <c r="H15" s="1">
        <v>3.6304999999999997E-2</v>
      </c>
      <c r="I15" s="7">
        <v>1.1706570000000001</v>
      </c>
    </row>
    <row r="16" spans="1:9" x14ac:dyDescent="0.25">
      <c r="A16" t="s">
        <v>62</v>
      </c>
      <c r="B16" t="s">
        <v>63</v>
      </c>
      <c r="C16" t="s">
        <v>8</v>
      </c>
      <c r="D16" s="4">
        <v>1078</v>
      </c>
      <c r="E16" s="4">
        <v>20742.105800000001</v>
      </c>
      <c r="F16" s="4">
        <v>27701.105800000001</v>
      </c>
      <c r="G16">
        <v>15.439299999999999</v>
      </c>
      <c r="H16" s="1">
        <v>-0.100927</v>
      </c>
      <c r="I16" s="7">
        <v>1.1298900000000001</v>
      </c>
    </row>
    <row r="17" spans="1:9" x14ac:dyDescent="0.25">
      <c r="A17" t="s">
        <v>100</v>
      </c>
      <c r="B17" t="s">
        <v>101</v>
      </c>
      <c r="C17" t="s">
        <v>20</v>
      </c>
      <c r="D17" s="4">
        <v>535.95600000000002</v>
      </c>
      <c r="E17" s="4">
        <v>12905.623100000001</v>
      </c>
      <c r="F17" s="4">
        <v>14081.8411</v>
      </c>
      <c r="G17">
        <v>32.008699999999997</v>
      </c>
      <c r="H17" s="1">
        <v>0.16508600000000001</v>
      </c>
      <c r="I17" s="7">
        <v>1.101812</v>
      </c>
    </row>
    <row r="18" spans="1:9" x14ac:dyDescent="0.25">
      <c r="A18" s="5" t="s">
        <v>124</v>
      </c>
      <c r="B18" s="5" t="s">
        <v>125</v>
      </c>
      <c r="C18" t="s">
        <v>8</v>
      </c>
      <c r="D18" s="4">
        <v>9961.4</v>
      </c>
      <c r="E18" s="4">
        <v>78864.941999999995</v>
      </c>
      <c r="F18" s="4">
        <v>79373.542000000001</v>
      </c>
      <c r="G18">
        <v>19.7422</v>
      </c>
      <c r="H18" s="1">
        <v>0.121365</v>
      </c>
      <c r="I18" s="7">
        <v>1.0720289999999999</v>
      </c>
    </row>
    <row r="19" spans="1:9" x14ac:dyDescent="0.25">
      <c r="A19" t="s">
        <v>5</v>
      </c>
      <c r="B19" t="s">
        <v>6</v>
      </c>
      <c r="C19" t="s">
        <v>7</v>
      </c>
      <c r="D19" s="4">
        <v>-903</v>
      </c>
      <c r="E19" s="4">
        <v>14757.031300000001</v>
      </c>
      <c r="F19" s="4">
        <v>34526.031300000002</v>
      </c>
      <c r="G19">
        <v>12.8675</v>
      </c>
      <c r="H19" s="1">
        <v>-0.38285599999999997</v>
      </c>
      <c r="I19" s="7">
        <v>1.0583130000000001</v>
      </c>
    </row>
    <row r="20" spans="1:9" x14ac:dyDescent="0.25">
      <c r="A20" t="s">
        <v>66</v>
      </c>
      <c r="B20" t="s">
        <v>67</v>
      </c>
      <c r="C20" t="s">
        <v>14</v>
      </c>
      <c r="D20" s="4">
        <v>1166.511</v>
      </c>
      <c r="E20" s="4">
        <v>22256.411400000001</v>
      </c>
      <c r="F20" s="4">
        <v>26153.214400000001</v>
      </c>
      <c r="G20">
        <v>21.962700000000002</v>
      </c>
      <c r="H20" s="1">
        <v>-5.5766000000000003E-2</v>
      </c>
      <c r="I20" s="7">
        <v>1.0228079999999999</v>
      </c>
    </row>
    <row r="21" spans="1:9" x14ac:dyDescent="0.25">
      <c r="A21" s="5" t="s">
        <v>130</v>
      </c>
      <c r="B21" s="5" t="s">
        <v>131</v>
      </c>
      <c r="C21" t="s">
        <v>11</v>
      </c>
      <c r="D21" s="4">
        <v>2044</v>
      </c>
      <c r="E21" s="4">
        <v>10915.7214</v>
      </c>
      <c r="F21" s="4">
        <v>13794.7214</v>
      </c>
      <c r="G21">
        <v>7.6740000000000004</v>
      </c>
      <c r="H21" s="1">
        <v>-7.7676999999999996E-2</v>
      </c>
      <c r="I21" s="7">
        <v>1.0107269999999999</v>
      </c>
    </row>
    <row r="22" spans="1:9" x14ac:dyDescent="0.25">
      <c r="A22" t="s">
        <v>90</v>
      </c>
      <c r="B22" t="s">
        <v>91</v>
      </c>
      <c r="C22" t="s">
        <v>20</v>
      </c>
      <c r="D22" s="4">
        <v>6102</v>
      </c>
      <c r="E22" s="4">
        <v>195983.06529999999</v>
      </c>
      <c r="F22" s="4">
        <v>193869.06529999999</v>
      </c>
      <c r="G22">
        <v>38.3354</v>
      </c>
      <c r="H22" s="1">
        <v>0.246366</v>
      </c>
      <c r="I22" s="7">
        <v>0.90539400000000003</v>
      </c>
    </row>
    <row r="23" spans="1:9" x14ac:dyDescent="0.25">
      <c r="A23" t="s">
        <v>104</v>
      </c>
      <c r="B23" t="s">
        <v>105</v>
      </c>
      <c r="C23" t="s">
        <v>4</v>
      </c>
      <c r="D23" s="4">
        <v>393.25799999999998</v>
      </c>
      <c r="E23" s="4">
        <v>13202.471799999999</v>
      </c>
      <c r="F23" s="4">
        <v>14109.6708</v>
      </c>
      <c r="G23">
        <v>33.469799999999999</v>
      </c>
      <c r="H23" s="1">
        <v>-8.7067000000000005E-2</v>
      </c>
      <c r="I23" s="7">
        <v>0.76050799999999996</v>
      </c>
    </row>
    <row r="24" spans="1:9" x14ac:dyDescent="0.25">
      <c r="A24" t="s">
        <v>72</v>
      </c>
      <c r="B24" t="s">
        <v>73</v>
      </c>
      <c r="C24" t="s">
        <v>14</v>
      </c>
      <c r="D24" s="4">
        <v>1866</v>
      </c>
      <c r="E24" s="4">
        <v>19884.309000000001</v>
      </c>
      <c r="F24" s="4">
        <v>29065.309000000001</v>
      </c>
      <c r="G24">
        <v>10.791</v>
      </c>
      <c r="H24" s="1">
        <v>-0.16137099999999999</v>
      </c>
      <c r="I24" s="7">
        <v>0.73708499999999999</v>
      </c>
    </row>
    <row r="25" spans="1:9" x14ac:dyDescent="0.25">
      <c r="A25" t="s">
        <v>98</v>
      </c>
      <c r="B25" t="s">
        <v>99</v>
      </c>
      <c r="C25" t="s">
        <v>14</v>
      </c>
      <c r="D25" s="4">
        <v>7164</v>
      </c>
      <c r="E25" s="4">
        <v>94515.988599999997</v>
      </c>
      <c r="F25" s="4">
        <v>106027.9886</v>
      </c>
      <c r="G25">
        <v>8.9661000000000008</v>
      </c>
      <c r="H25" s="1">
        <v>-0.30836000000000002</v>
      </c>
      <c r="I25" s="7">
        <v>0.71934699999999996</v>
      </c>
    </row>
    <row r="26" spans="1:9" x14ac:dyDescent="0.25">
      <c r="A26" t="s">
        <v>144</v>
      </c>
      <c r="B26" t="s">
        <v>145</v>
      </c>
      <c r="C26" t="s">
        <v>31</v>
      </c>
      <c r="D26" s="4">
        <v>15662</v>
      </c>
      <c r="E26" s="4">
        <v>232880.37100000001</v>
      </c>
      <c r="F26" s="4">
        <v>344876.37099999998</v>
      </c>
      <c r="G26">
        <v>7.1704999999999997</v>
      </c>
      <c r="H26" s="1">
        <v>6.2157999999999998E-2</v>
      </c>
      <c r="I26" s="7">
        <v>0.70976600000000001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FCFY</vt:lpstr>
      <vt:lpstr>ROE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Fabian</dc:creator>
  <cp:lastModifiedBy>David Fabian</cp:lastModifiedBy>
  <dcterms:created xsi:type="dcterms:W3CDTF">2019-01-05T16:23:54Z</dcterms:created>
  <dcterms:modified xsi:type="dcterms:W3CDTF">2019-01-08T03:19:38Z</dcterms:modified>
</cp:coreProperties>
</file>